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95" windowWidth="11640" windowHeight="6180" activeTab="0"/>
  </bookViews>
  <sheets>
    <sheet name="SNKT" sheetId="1" r:id="rId1"/>
    <sheet name="ĐTXDCB" sheetId="2" r:id="rId2"/>
  </sheets>
  <definedNames/>
  <calcPr fullCalcOnLoad="1"/>
</workbook>
</file>

<file path=xl/sharedStrings.xml><?xml version="1.0" encoding="utf-8"?>
<sst xmlns="http://schemas.openxmlformats.org/spreadsheetml/2006/main" count="58" uniqueCount="37">
  <si>
    <t>A</t>
  </si>
  <si>
    <t>B</t>
  </si>
  <si>
    <t>Chi duy tu, sửa chữa thường xuyên  đường bộ</t>
  </si>
  <si>
    <t>Chi duy tu, sửa chữa thường xuyên  đường thủy nội địa</t>
  </si>
  <si>
    <t>Chi phục vụ công tác ATGT cho Thanh tra Sở</t>
  </si>
  <si>
    <t>Chi phục vụ công tác ATGT cho Ban ATGT</t>
  </si>
  <si>
    <t>Kinh phÝ thùc hiÖn chÕ ®é tù chñ</t>
  </si>
  <si>
    <t>Tổng số được giao</t>
  </si>
  <si>
    <t>Số TT</t>
  </si>
  <si>
    <t>Chỉ tiêu</t>
  </si>
  <si>
    <t>Ghi chú</t>
  </si>
  <si>
    <t>Sở Giao thông vận tải Hà Nam</t>
  </si>
  <si>
    <t>Chương: 421</t>
  </si>
  <si>
    <t>Kinh phí thực hiện chế độ tự chủ</t>
  </si>
  <si>
    <t>Kinh phí không thực hiện chế độ tự chủ</t>
  </si>
  <si>
    <t>4.1</t>
  </si>
  <si>
    <t>Sự nghiệp kinh tế (Loại - khoản: 280-292)</t>
  </si>
  <si>
    <t xml:space="preserve"> Chi quản lý hành chính   </t>
  </si>
  <si>
    <t>Sự nghiệp kinh tế (Loại - khoản: 280-294)</t>
  </si>
  <si>
    <t>Mã số đơn vị sử dụng NSNN</t>
  </si>
  <si>
    <t>Kho bạc Nhà nước nơi giao dịch</t>
  </si>
  <si>
    <t>Số ngân sách Nhà nước cấp năm 2024</t>
  </si>
  <si>
    <t>1061854</t>
  </si>
  <si>
    <t>0311</t>
  </si>
  <si>
    <t>Chương: 021</t>
  </si>
  <si>
    <t>Đơn vị: 1.000 Đồng</t>
  </si>
  <si>
    <t>Kinh phí đầu tư XDCB</t>
  </si>
  <si>
    <t>DỰ TOÁN THU, CHI NGÂN SÁCH NHÀ NƯỚC ĐƯỢC GIAO NĂM 2024
Nguồn ngân sách Trung ương</t>
  </si>
  <si>
    <t>KẾ HOẠCH ĐẦU TƯ CÔNG NGUỒN NGÂN SÁCH NHÀ NƯỚC ĐỊA PHƯƠNG</t>
  </si>
  <si>
    <t>Kế hoạch vốn NSĐP giao năm 2023</t>
  </si>
  <si>
    <t>Điều chỉnh kế hoạch vốn NSĐP giao năm 2023</t>
  </si>
  <si>
    <r>
      <t>Nội dung giao dịch: Thanh toán chi phí chuẩn bị đầu tư dự án đầu tư xây dựng tuyến đường bộ song hành hai bên đường Vành đai 5 - Vùng Thủ đô Hà Nội (</t>
    </r>
    <r>
      <rPr>
        <i/>
        <sz val="10"/>
        <color indexed="8"/>
        <rFont val="Arial"/>
        <family val="2"/>
      </rPr>
      <t>giai đoạn 1</t>
    </r>
    <r>
      <rPr>
        <sz val="10"/>
        <color indexed="8"/>
        <rFont val="Arial"/>
        <family val="2"/>
      </rPr>
      <t>), đoạn từ xã Tượng Lĩnh, huyện Kim Bảng (</t>
    </r>
    <r>
      <rPr>
        <i/>
        <sz val="10"/>
        <color indexed="8"/>
        <rFont val="Arial"/>
        <family val="2"/>
      </rPr>
      <t>giáp ranh với Hà Nội</t>
    </r>
    <r>
      <rPr>
        <sz val="10"/>
        <color indexed="8"/>
        <rFont val="Arial"/>
        <family val="2"/>
      </rPr>
      <t>) đến nút giao với đường Lê Công Thanh giai đoạn 3 (</t>
    </r>
    <r>
      <rPr>
        <i/>
        <sz val="10"/>
        <color indexed="8"/>
        <rFont val="Arial"/>
        <family val="2"/>
      </rPr>
      <t>đường 68m</t>
    </r>
    <r>
      <rPr>
        <sz val="10"/>
        <color indexed="8"/>
        <rFont val="Arial"/>
        <family val="2"/>
      </rPr>
      <t>) và đoạn từ nút giao Phú Thứ đến nút giao với đường nối hai cao tốc tại xã Bình Nghĩa, huyện Bình Lục</t>
    </r>
  </si>
  <si>
    <t>8040030</t>
  </si>
  <si>
    <t>Mã dự án</t>
  </si>
  <si>
    <t>Chi phí chuẩn bị đầu tư dự án đầu tư xây dựng tuyến đường bộ song hành hai bên đường Vành đai 5 - Vùng Thủ đô Hà Nội (giai đoạn 1), đoạn từ xã Tượng Lĩnh, huyện Kim Bảng (giáp ranh với Hà Nội) đến nút giao với đường Lê Công Thanh giai đoạn 3 (đường 68m) và đoạn từ nút giao Phú Thứ đến nút giao với đường nối hai cao tốc tại xã Bình Nghĩa, huyện Bình Lục</t>
  </si>
  <si>
    <t xml:space="preserve">         (Kèm theo Quyết định số 13/QĐ-SGTVT ngày 17/01/2024 của Sở GTVT Hà Nam)</t>
  </si>
  <si>
    <t xml:space="preserve">           (Kèm theo Quyết định số 13/QĐ-SGTVT ngày 17/01/2024 của Sở GTVT Hà Nam)</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</si>
</sst>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quot;đ&quot;;\-#,##0&quot;đ&quot;"/>
    <numFmt numFmtId="181" formatCode="#,##0&quot;đ&quot;;[Red]\-#,##0&quot;đ&quot;"/>
    <numFmt numFmtId="182" formatCode="#,##0.00&quot;đ&quot;;\-#,##0.00&quot;đ&quot;"/>
    <numFmt numFmtId="183" formatCode="#,##0.00&quot;đ&quot;;[Red]\-#,##0.00&quot;đ&quot;"/>
    <numFmt numFmtId="184" formatCode="_-* #,##0&quot;đ&quot;_-;\-* #,##0&quot;đ&quot;_-;_-* &quot;-&quot;&quot;đ&quot;_-;_-@_-"/>
    <numFmt numFmtId="185" formatCode="_-* #,##0_đ_-;\-* #,##0_đ_-;_-* &quot;-&quot;_đ_-;_-@_-"/>
    <numFmt numFmtId="186" formatCode="_-* #,##0.00&quot;đ&quot;_-;\-* #,##0.00&quot;đ&quot;_-;_-* &quot;-&quot;??&quot;đ&quot;_-;_-@_-"/>
    <numFmt numFmtId="187" formatCode="_-* #,##0.00_đ_-;\-* #,##0.00_đ_-;_-* &quot;-&quot;??_đ_-;_-@_-"/>
    <numFmt numFmtId="188" formatCode="#,##0.0"/>
    <numFmt numFmtId="189" formatCode="#.##0"/>
    <numFmt numFmtId="190" formatCode="0.000"/>
    <numFmt numFmtId="191" formatCode="#,##0.000"/>
    <numFmt numFmtId="192" formatCode="_(* #,##0.000_);_(* \(#,##0.000\);_(* &quot;-&quot;??_);_(@_)"/>
    <numFmt numFmtId="193" formatCode="0.0"/>
    <numFmt numFmtId="194" formatCode="_(* #,##0.0000_);_(* \(#,##0.0000\);_(* &quot;-&quot;??_);_(@_)"/>
    <numFmt numFmtId="195" formatCode="_(* #,##0.0_);_(* \(#,##0.0\);_(* &quot;-&quot;??_);_(@_)"/>
    <numFmt numFmtId="196" formatCode="_(* #,##0_);_(* \(#,##0\);_(* &quot;-&quot;??_);_(@_)"/>
    <numFmt numFmtId="197" formatCode="_(* #,##0.000_);_(* \(#,##0.000\);_(* &quot;-&quot;???_);_(@_)"/>
    <numFmt numFmtId="198" formatCode="0.0000"/>
    <numFmt numFmtId="199" formatCode="_(* #,##0.0_);_(* \(#,##0.0\);_(* &quot;-&quot;?_);_(@_)"/>
    <numFmt numFmtId="200" formatCode="_-* #,##0.0_-;\-* #,##0.0_-;_-* &quot;-&quot;?_-;_-@_-"/>
    <numFmt numFmtId="201" formatCode="&quot;Yes&quot;;&quot;Yes&quot;;&quot;No&quot;"/>
    <numFmt numFmtId="202" formatCode="&quot;True&quot;;&quot;True&quot;;&quot;False&quot;"/>
    <numFmt numFmtId="203" formatCode="&quot;On&quot;;&quot;On&quot;;&quot;Off&quot;"/>
    <numFmt numFmtId="204" formatCode="[$€-2]\ #,##0.00_);[Red]\([$€-2]\ #,##0.00\)"/>
    <numFmt numFmtId="205" formatCode="0.00000"/>
    <numFmt numFmtId="206" formatCode="#,##0_-\ _$"/>
    <numFmt numFmtId="207" formatCode="_-* #,##0.0_đ_-;\-* #,##0.0_đ_-;_-* &quot;-&quot;?_đ_-;_-@_-"/>
    <numFmt numFmtId="208" formatCode="_ * #,##0_-\ _$_ ;_ * #,##0\-\ _$_ ;_ * &quot;-&quot;_-\ _$_ ;_ @_ "/>
    <numFmt numFmtId="209" formatCode="#,##0.000_ ;\-#,##0.000\ "/>
    <numFmt numFmtId="210" formatCode="_ * #,##0.0_-\ _$_ ;_ * #,##0.0\-\ _$_ ;_ * &quot;-&quot;?_-\ _$_ ;_ @_ "/>
  </numFmts>
  <fonts count="54">
    <font>
      <sz val="12"/>
      <name val=".VnTime"/>
      <family val="0"/>
    </font>
    <font>
      <sz val="10"/>
      <color indexed="8"/>
      <name val="Arial"/>
      <family val="2"/>
    </font>
    <font>
      <i/>
      <sz val="10"/>
      <color indexed="8"/>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sz val="12"/>
      <color indexed="8"/>
      <name val="Times New Roman"/>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name val="Times New Roman"/>
      <family val="1"/>
    </font>
    <font>
      <b/>
      <sz val="12"/>
      <name val="Times New Roman"/>
      <family val="1"/>
    </font>
    <font>
      <sz val="10"/>
      <name val="Times New Roman"/>
      <family val="1"/>
    </font>
    <font>
      <b/>
      <sz val="10"/>
      <name val="Times New Roman"/>
      <family val="1"/>
    </font>
    <font>
      <b/>
      <sz val="8"/>
      <name val="Times New Roman"/>
      <family val="1"/>
    </font>
    <font>
      <b/>
      <sz val="11"/>
      <name val="Times New Roman"/>
      <family val="1"/>
    </font>
    <font>
      <i/>
      <sz val="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sz val="12"/>
      <color theme="1"/>
      <name val="Times New Roman"/>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name val="Cambria"/>
      <family val="1"/>
    </font>
    <font>
      <b/>
      <sz val="12"/>
      <name val="Cambria"/>
      <family val="1"/>
    </font>
    <font>
      <sz val="10"/>
      <name val="Cambria"/>
      <family val="1"/>
    </font>
    <font>
      <b/>
      <sz val="10"/>
      <name val="Cambria"/>
      <family val="1"/>
    </font>
    <font>
      <b/>
      <sz val="8"/>
      <name val="Cambria"/>
      <family val="1"/>
    </font>
    <font>
      <sz val="10"/>
      <color rgb="FF000000"/>
      <name val="Arial"/>
      <family val="2"/>
    </font>
    <font>
      <i/>
      <sz val="12"/>
      <name val="Cambria"/>
      <family val="1"/>
    </font>
    <font>
      <b/>
      <sz val="11"/>
      <name val="Cambri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208" fontId="32" fillId="0" borderId="0" applyFont="0" applyFill="0" applyBorder="0" applyAlignment="0" applyProtection="0"/>
    <xf numFmtId="171" fontId="3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28" borderId="2"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32"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2">
    <xf numFmtId="0" fontId="0" fillId="0" borderId="0" xfId="0" applyAlignment="1">
      <alignment/>
    </xf>
    <xf numFmtId="0" fontId="46" fillId="33" borderId="0" xfId="0" applyFont="1" applyFill="1" applyAlignment="1">
      <alignment/>
    </xf>
    <xf numFmtId="0" fontId="47" fillId="33" borderId="0" xfId="0" applyFont="1" applyFill="1" applyAlignment="1">
      <alignment/>
    </xf>
    <xf numFmtId="3" fontId="47" fillId="33" borderId="0" xfId="0" applyNumberFormat="1" applyFont="1" applyFill="1" applyAlignment="1">
      <alignment/>
    </xf>
    <xf numFmtId="0" fontId="48" fillId="33" borderId="0" xfId="0" applyFont="1" applyFill="1" applyAlignment="1">
      <alignment horizontal="center"/>
    </xf>
    <xf numFmtId="196" fontId="46" fillId="33" borderId="0" xfId="41" applyNumberFormat="1" applyFont="1" applyFill="1" applyAlignment="1">
      <alignment horizontal="right"/>
    </xf>
    <xf numFmtId="0" fontId="47" fillId="33" borderId="0" xfId="0" applyFont="1" applyFill="1" applyAlignment="1">
      <alignment horizontal="center" vertical="center" wrapText="1"/>
    </xf>
    <xf numFmtId="196" fontId="47" fillId="33" borderId="10" xfId="41" applyNumberFormat="1" applyFont="1" applyFill="1" applyBorder="1" applyAlignment="1">
      <alignment vertical="center" wrapText="1"/>
    </xf>
    <xf numFmtId="0" fontId="47" fillId="33" borderId="10" xfId="0" applyFont="1" applyFill="1" applyBorder="1" applyAlignment="1">
      <alignment vertical="center" wrapText="1"/>
    </xf>
    <xf numFmtId="0" fontId="47" fillId="33" borderId="0" xfId="0" applyFont="1" applyFill="1" applyAlignment="1">
      <alignment vertical="center" wrapText="1"/>
    </xf>
    <xf numFmtId="196" fontId="47" fillId="33" borderId="10" xfId="0" applyNumberFormat="1" applyFont="1" applyFill="1" applyBorder="1" applyAlignment="1">
      <alignment/>
    </xf>
    <xf numFmtId="0" fontId="49" fillId="33" borderId="10" xfId="0" applyFont="1" applyFill="1" applyBorder="1" applyAlignment="1">
      <alignment horizontal="center" wrapText="1"/>
    </xf>
    <xf numFmtId="0" fontId="47" fillId="33" borderId="10" xfId="0" applyFont="1" applyFill="1" applyBorder="1" applyAlignment="1">
      <alignment/>
    </xf>
    <xf numFmtId="0" fontId="48" fillId="33" borderId="10" xfId="0" applyFont="1" applyFill="1" applyBorder="1" applyAlignment="1">
      <alignment horizontal="center" wrapText="1"/>
    </xf>
    <xf numFmtId="196" fontId="46" fillId="33" borderId="10" xfId="0" applyNumberFormat="1" applyFont="1" applyFill="1" applyBorder="1" applyAlignment="1">
      <alignment/>
    </xf>
    <xf numFmtId="0" fontId="49" fillId="33" borderId="10" xfId="0" applyFont="1" applyFill="1" applyBorder="1" applyAlignment="1">
      <alignment horizontal="center"/>
    </xf>
    <xf numFmtId="196" fontId="47" fillId="33" borderId="10" xfId="41" applyNumberFormat="1" applyFont="1" applyFill="1" applyBorder="1" applyAlignment="1">
      <alignment horizontal="right"/>
    </xf>
    <xf numFmtId="0" fontId="46" fillId="33" borderId="10" xfId="0" applyFont="1" applyFill="1" applyBorder="1" applyAlignment="1">
      <alignment vertical="center" wrapText="1"/>
    </xf>
    <xf numFmtId="0" fontId="48" fillId="33" borderId="10" xfId="0" applyFont="1" applyFill="1" applyBorder="1" applyAlignment="1">
      <alignment horizontal="center"/>
    </xf>
    <xf numFmtId="196" fontId="46" fillId="33" borderId="10" xfId="41" applyNumberFormat="1" applyFont="1" applyFill="1" applyBorder="1" applyAlignment="1">
      <alignment horizontal="right"/>
    </xf>
    <xf numFmtId="0" fontId="46" fillId="33" borderId="10" xfId="0" applyFont="1" applyFill="1" applyBorder="1" applyAlignment="1">
      <alignment/>
    </xf>
    <xf numFmtId="196" fontId="46" fillId="33" borderId="0" xfId="0" applyNumberFormat="1" applyFont="1" applyFill="1" applyAlignment="1">
      <alignment/>
    </xf>
    <xf numFmtId="171" fontId="49" fillId="33" borderId="10" xfId="41" applyFont="1" applyFill="1" applyBorder="1" applyAlignment="1">
      <alignment horizontal="center" wrapText="1"/>
    </xf>
    <xf numFmtId="171" fontId="47" fillId="33" borderId="10" xfId="41" applyFont="1" applyFill="1" applyBorder="1" applyAlignment="1">
      <alignment vertical="center" wrapText="1"/>
    </xf>
    <xf numFmtId="171" fontId="47" fillId="33" borderId="0" xfId="41" applyFont="1" applyFill="1" applyAlignment="1">
      <alignment/>
    </xf>
    <xf numFmtId="196" fontId="47" fillId="33" borderId="0" xfId="0" applyNumberFormat="1" applyFont="1" applyFill="1" applyAlignment="1">
      <alignment/>
    </xf>
    <xf numFmtId="49" fontId="47" fillId="33" borderId="10" xfId="0" applyNumberFormat="1" applyFont="1" applyFill="1" applyBorder="1" applyAlignment="1">
      <alignment horizontal="center"/>
    </xf>
    <xf numFmtId="0" fontId="50" fillId="33" borderId="10" xfId="0" applyFont="1" applyFill="1" applyBorder="1" applyAlignment="1">
      <alignment horizontal="center"/>
    </xf>
    <xf numFmtId="0" fontId="49" fillId="33" borderId="10" xfId="0" applyFont="1" applyFill="1" applyBorder="1" applyAlignment="1">
      <alignment vertical="center" wrapText="1"/>
    </xf>
    <xf numFmtId="49" fontId="50" fillId="33" borderId="10" xfId="0" applyNumberFormat="1" applyFont="1" applyFill="1" applyBorder="1" applyAlignment="1">
      <alignment horizontal="center"/>
    </xf>
    <xf numFmtId="0" fontId="50" fillId="33" borderId="0" xfId="0" applyFont="1" applyFill="1" applyAlignment="1">
      <alignment/>
    </xf>
    <xf numFmtId="0" fontId="47" fillId="33" borderId="0" xfId="0" applyFont="1" applyFill="1" applyAlignment="1">
      <alignment horizontal="center"/>
    </xf>
    <xf numFmtId="0" fontId="49" fillId="33" borderId="10" xfId="0"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47" fillId="33" borderId="0" xfId="0" applyFont="1" applyFill="1" applyAlignment="1">
      <alignment horizontal="center"/>
    </xf>
    <xf numFmtId="49" fontId="49" fillId="33" borderId="10" xfId="41" applyNumberFormat="1" applyFont="1" applyFill="1" applyBorder="1" applyAlignment="1">
      <alignment horizontal="right"/>
    </xf>
    <xf numFmtId="0" fontId="51" fillId="0" borderId="0" xfId="0" applyFont="1" applyAlignment="1">
      <alignment/>
    </xf>
    <xf numFmtId="0" fontId="51" fillId="0" borderId="0" xfId="0" applyFont="1" applyAlignment="1">
      <alignment vertical="center" wrapText="1"/>
    </xf>
    <xf numFmtId="0" fontId="52" fillId="33" borderId="0" xfId="0" applyFont="1" applyFill="1" applyAlignment="1">
      <alignment horizontal="center" vertical="center" wrapText="1"/>
    </xf>
    <xf numFmtId="0" fontId="52" fillId="0" borderId="0" xfId="0" applyFont="1" applyAlignment="1">
      <alignment horizontal="center" vertical="center" wrapText="1"/>
    </xf>
    <xf numFmtId="0" fontId="52" fillId="33" borderId="0" xfId="0" applyFont="1" applyFill="1" applyAlignment="1">
      <alignment horizontal="right"/>
    </xf>
    <xf numFmtId="0" fontId="49" fillId="33" borderId="10" xfId="0" applyFont="1" applyFill="1" applyBorder="1" applyAlignment="1">
      <alignment horizontal="center" vertical="center" wrapText="1"/>
    </xf>
    <xf numFmtId="0" fontId="47" fillId="33" borderId="10" xfId="0" applyFont="1" applyFill="1" applyBorder="1" applyAlignment="1">
      <alignment horizontal="center" vertical="center" wrapText="1"/>
    </xf>
    <xf numFmtId="196" fontId="47" fillId="33" borderId="10" xfId="41" applyNumberFormat="1" applyFont="1" applyFill="1" applyBorder="1" applyAlignment="1">
      <alignment horizontal="center" vertical="center" wrapText="1"/>
    </xf>
    <xf numFmtId="0" fontId="53" fillId="33" borderId="0" xfId="0" applyFont="1" applyFill="1" applyAlignment="1">
      <alignment horizontal="left"/>
    </xf>
    <xf numFmtId="0" fontId="47" fillId="33" borderId="0" xfId="0" applyFont="1" applyFill="1" applyAlignment="1">
      <alignment horizontal="right"/>
    </xf>
    <xf numFmtId="0" fontId="46" fillId="33" borderId="0" xfId="0" applyFont="1" applyFill="1" applyAlignment="1">
      <alignment horizontal="center"/>
    </xf>
    <xf numFmtId="196" fontId="52" fillId="33" borderId="0" xfId="41" applyNumberFormat="1" applyFont="1" applyFill="1" applyAlignment="1">
      <alignment horizontal="center"/>
    </xf>
    <xf numFmtId="0" fontId="47" fillId="33" borderId="0" xfId="0" applyFont="1" applyFill="1" applyAlignment="1">
      <alignment horizontal="center" wrapText="1"/>
    </xf>
    <xf numFmtId="0" fontId="47" fillId="33" borderId="0" xfId="0" applyFont="1" applyFill="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0] 2" xfId="43"/>
    <cellStyle name="Comma 2" xfId="44"/>
    <cellStyle name="Currency" xfId="45"/>
    <cellStyle name="Currency [0]" xfId="46"/>
    <cellStyle name="Check Cel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E13" sqref="E13"/>
    </sheetView>
  </sheetViews>
  <sheetFormatPr defaultColWidth="8.796875" defaultRowHeight="15"/>
  <cols>
    <col min="1" max="1" width="5.8984375" style="4" customWidth="1"/>
    <col min="2" max="2" width="42.09765625" style="1" customWidth="1"/>
    <col min="3" max="3" width="17.8984375" style="5" customWidth="1"/>
    <col min="4" max="4" width="16" style="1" customWidth="1"/>
    <col min="5" max="5" width="13.69921875" style="1" bestFit="1" customWidth="1"/>
    <col min="6" max="6" width="10.09765625" style="1" bestFit="1" customWidth="1"/>
    <col min="7" max="16384" width="9" style="1" customWidth="1"/>
  </cols>
  <sheetData>
    <row r="1" spans="1:4" ht="18" customHeight="1">
      <c r="A1" s="46" t="s">
        <v>11</v>
      </c>
      <c r="B1" s="46"/>
      <c r="C1" s="47"/>
      <c r="D1" s="47"/>
    </row>
    <row r="2" spans="1:4" ht="15.75">
      <c r="A2" s="46" t="s">
        <v>24</v>
      </c>
      <c r="B2" s="46"/>
      <c r="C2" s="31"/>
      <c r="D2" s="31"/>
    </row>
    <row r="3" spans="1:15" s="2" customFormat="1" ht="18.75" customHeight="1">
      <c r="A3" s="48"/>
      <c r="B3" s="48"/>
      <c r="C3" s="49"/>
      <c r="D3" s="49"/>
      <c r="K3" s="3"/>
      <c r="L3" s="3"/>
      <c r="M3" s="3"/>
      <c r="N3" s="3"/>
      <c r="O3" s="3"/>
    </row>
    <row r="4" spans="1:4" ht="44.25" customHeight="1">
      <c r="A4" s="50" t="s">
        <v>27</v>
      </c>
      <c r="B4" s="51"/>
      <c r="C4" s="51"/>
      <c r="D4" s="51"/>
    </row>
    <row r="5" spans="1:4" ht="33.75" customHeight="1">
      <c r="A5" s="40" t="s">
        <v>36</v>
      </c>
      <c r="B5" s="41"/>
      <c r="C5" s="41"/>
      <c r="D5" s="41"/>
    </row>
    <row r="6" spans="3:4" ht="21" customHeight="1">
      <c r="C6" s="42" t="s">
        <v>25</v>
      </c>
      <c r="D6" s="42"/>
    </row>
    <row r="7" ht="6" customHeight="1"/>
    <row r="8" spans="1:4" ht="29.25" customHeight="1">
      <c r="A8" s="43" t="s">
        <v>8</v>
      </c>
      <c r="B8" s="44" t="s">
        <v>9</v>
      </c>
      <c r="C8" s="45" t="s">
        <v>7</v>
      </c>
      <c r="D8" s="44" t="s">
        <v>10</v>
      </c>
    </row>
    <row r="9" spans="1:4" s="6" customFormat="1" ht="9.75" customHeight="1">
      <c r="A9" s="43"/>
      <c r="B9" s="44"/>
      <c r="C9" s="45"/>
      <c r="D9" s="44"/>
    </row>
    <row r="10" spans="1:4" s="9" customFormat="1" ht="18.75" customHeight="1">
      <c r="A10" s="32" t="s">
        <v>0</v>
      </c>
      <c r="B10" s="33" t="s">
        <v>1</v>
      </c>
      <c r="C10" s="7">
        <v>1</v>
      </c>
      <c r="D10" s="8"/>
    </row>
    <row r="11" spans="1:4" s="24" customFormat="1" ht="25.5" customHeight="1">
      <c r="A11" s="22"/>
      <c r="B11" s="23" t="s">
        <v>21</v>
      </c>
      <c r="C11" s="10">
        <f>+C17+C20</f>
        <v>40263000</v>
      </c>
      <c r="D11" s="10"/>
    </row>
    <row r="12" spans="1:5" s="2" customFormat="1" ht="24.75" customHeight="1">
      <c r="A12" s="11">
        <v>1</v>
      </c>
      <c r="B12" s="8" t="s">
        <v>17</v>
      </c>
      <c r="C12" s="10"/>
      <c r="D12" s="10"/>
      <c r="E12" s="24"/>
    </row>
    <row r="13" spans="1:5" s="2" customFormat="1" ht="24.75" customHeight="1">
      <c r="A13" s="13"/>
      <c r="B13" s="17" t="s">
        <v>13</v>
      </c>
      <c r="C13" s="14"/>
      <c r="D13" s="10"/>
      <c r="E13" s="25"/>
    </row>
    <row r="14" spans="1:5" s="2" customFormat="1" ht="22.5" customHeight="1">
      <c r="A14" s="13"/>
      <c r="B14" s="17" t="s">
        <v>14</v>
      </c>
      <c r="C14" s="14"/>
      <c r="D14" s="12"/>
      <c r="E14" s="25"/>
    </row>
    <row r="15" spans="1:4" ht="36" customHeight="1" hidden="1">
      <c r="A15" s="18">
        <v>2.1</v>
      </c>
      <c r="B15" s="17" t="s">
        <v>2</v>
      </c>
      <c r="C15" s="10"/>
      <c r="D15" s="20"/>
    </row>
    <row r="16" spans="1:4" ht="37.5" customHeight="1" hidden="1">
      <c r="A16" s="18">
        <v>2.1</v>
      </c>
      <c r="B16" s="17" t="s">
        <v>3</v>
      </c>
      <c r="C16" s="10"/>
      <c r="D16" s="20"/>
    </row>
    <row r="17" spans="1:4" s="2" customFormat="1" ht="33.75" customHeight="1">
      <c r="A17" s="15">
        <v>2</v>
      </c>
      <c r="B17" s="8" t="s">
        <v>16</v>
      </c>
      <c r="C17" s="10">
        <f>+C19</f>
        <v>39426000</v>
      </c>
      <c r="D17" s="12"/>
    </row>
    <row r="18" spans="1:5" ht="21" customHeight="1">
      <c r="A18" s="13"/>
      <c r="B18" s="17" t="s">
        <v>13</v>
      </c>
      <c r="C18" s="10"/>
      <c r="D18" s="20"/>
      <c r="E18" s="21"/>
    </row>
    <row r="19" spans="1:4" ht="20.25" customHeight="1">
      <c r="A19" s="18"/>
      <c r="B19" s="17" t="s">
        <v>14</v>
      </c>
      <c r="C19" s="14">
        <v>39426000</v>
      </c>
      <c r="D19" s="20"/>
    </row>
    <row r="20" spans="1:6" ht="37.5" customHeight="1">
      <c r="A20" s="15">
        <v>4</v>
      </c>
      <c r="B20" s="8" t="s">
        <v>18</v>
      </c>
      <c r="C20" s="10">
        <v>837000</v>
      </c>
      <c r="D20" s="20"/>
      <c r="F20" s="21" t="e">
        <f>+#REF!+#REF!</f>
        <v>#REF!</v>
      </c>
    </row>
    <row r="21" spans="1:4" ht="21" customHeight="1">
      <c r="A21" s="13"/>
      <c r="B21" s="17" t="s">
        <v>13</v>
      </c>
      <c r="C21" s="10"/>
      <c r="D21" s="20"/>
    </row>
    <row r="22" spans="1:4" ht="22.5" customHeight="1">
      <c r="A22" s="18"/>
      <c r="B22" s="17" t="s">
        <v>14</v>
      </c>
      <c r="C22" s="14">
        <f>+C20</f>
        <v>837000</v>
      </c>
      <c r="D22" s="14"/>
    </row>
    <row r="23" spans="1:4" ht="34.5" customHeight="1" hidden="1">
      <c r="A23" s="18">
        <v>2.1</v>
      </c>
      <c r="B23" s="17" t="s">
        <v>4</v>
      </c>
      <c r="C23" s="19"/>
      <c r="D23" s="20"/>
    </row>
    <row r="24" spans="1:4" ht="39" customHeight="1" hidden="1">
      <c r="A24" s="18">
        <v>2.2</v>
      </c>
      <c r="B24" s="17" t="s">
        <v>5</v>
      </c>
      <c r="C24" s="19"/>
      <c r="D24" s="20"/>
    </row>
    <row r="25" spans="1:4" ht="39" customHeight="1" hidden="1">
      <c r="A25" s="15">
        <v>4</v>
      </c>
      <c r="B25" s="8" t="s">
        <v>16</v>
      </c>
      <c r="C25" s="16"/>
      <c r="D25" s="20"/>
    </row>
    <row r="26" spans="1:4" ht="39" customHeight="1" hidden="1">
      <c r="A26" s="18" t="s">
        <v>15</v>
      </c>
      <c r="B26" s="17" t="s">
        <v>6</v>
      </c>
      <c r="C26" s="19"/>
      <c r="D26" s="20"/>
    </row>
    <row r="27" spans="1:4" s="2" customFormat="1" ht="21.75" customHeight="1">
      <c r="A27" s="15"/>
      <c r="B27" s="8" t="s">
        <v>19</v>
      </c>
      <c r="C27" s="37" t="s">
        <v>22</v>
      </c>
      <c r="D27" s="26"/>
    </row>
    <row r="28" spans="1:4" s="30" customFormat="1" ht="35.25" customHeight="1">
      <c r="A28" s="27"/>
      <c r="B28" s="28" t="s">
        <v>20</v>
      </c>
      <c r="C28" s="37" t="s">
        <v>23</v>
      </c>
      <c r="D28" s="29"/>
    </row>
  </sheetData>
  <sheetProtection/>
  <mergeCells count="12">
    <mergeCell ref="A1:B1"/>
    <mergeCell ref="C1:D1"/>
    <mergeCell ref="A2:B2"/>
    <mergeCell ref="A3:B3"/>
    <mergeCell ref="C3:D3"/>
    <mergeCell ref="A4:D4"/>
    <mergeCell ref="A5:D5"/>
    <mergeCell ref="C6:D6"/>
    <mergeCell ref="A8:A9"/>
    <mergeCell ref="B8:B9"/>
    <mergeCell ref="C8:C9"/>
    <mergeCell ref="D8:D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19"/>
  <sheetViews>
    <sheetView zoomScalePageLayoutView="0" workbookViewId="0" topLeftCell="A1">
      <selection activeCell="A5" sqref="A5:E5"/>
    </sheetView>
  </sheetViews>
  <sheetFormatPr defaultColWidth="8.796875" defaultRowHeight="15"/>
  <cols>
    <col min="1" max="1" width="5.8984375" style="4" customWidth="1"/>
    <col min="2" max="2" width="42.09765625" style="1" customWidth="1"/>
    <col min="3" max="3" width="14.09765625" style="5" customWidth="1"/>
    <col min="4" max="4" width="16" style="5" customWidth="1"/>
    <col min="5" max="5" width="13.8984375" style="1" customWidth="1"/>
    <col min="6" max="6" width="13.69921875" style="1" bestFit="1" customWidth="1"/>
    <col min="7" max="7" width="10.09765625" style="1" bestFit="1" customWidth="1"/>
    <col min="8" max="16384" width="9" style="1" customWidth="1"/>
  </cols>
  <sheetData>
    <row r="1" spans="1:5" ht="18" customHeight="1">
      <c r="A1" s="46" t="s">
        <v>11</v>
      </c>
      <c r="B1" s="46"/>
      <c r="C1" s="47"/>
      <c r="D1" s="47"/>
      <c r="E1" s="47"/>
    </row>
    <row r="2" spans="1:5" ht="15.75">
      <c r="A2" s="46" t="s">
        <v>12</v>
      </c>
      <c r="B2" s="46"/>
      <c r="C2" s="36"/>
      <c r="D2" s="36"/>
      <c r="E2" s="36"/>
    </row>
    <row r="3" spans="1:16" s="2" customFormat="1" ht="18.75" customHeight="1">
      <c r="A3" s="48"/>
      <c r="B3" s="48"/>
      <c r="C3" s="49"/>
      <c r="D3" s="49"/>
      <c r="E3" s="49"/>
      <c r="L3" s="3"/>
      <c r="M3" s="3"/>
      <c r="N3" s="3"/>
      <c r="O3" s="3"/>
      <c r="P3" s="3"/>
    </row>
    <row r="4" spans="1:5" ht="27" customHeight="1">
      <c r="A4" s="50" t="s">
        <v>28</v>
      </c>
      <c r="B4" s="51"/>
      <c r="C4" s="51"/>
      <c r="D4" s="51"/>
      <c r="E4" s="51"/>
    </row>
    <row r="5" spans="1:5" ht="33.75" customHeight="1">
      <c r="A5" s="40" t="s">
        <v>35</v>
      </c>
      <c r="B5" s="41"/>
      <c r="C5" s="41"/>
      <c r="D5" s="41"/>
      <c r="E5" s="41"/>
    </row>
    <row r="6" spans="3:5" ht="21" customHeight="1">
      <c r="C6" s="42" t="s">
        <v>25</v>
      </c>
      <c r="D6" s="42"/>
      <c r="E6" s="42"/>
    </row>
    <row r="7" ht="6" customHeight="1"/>
    <row r="8" spans="1:5" ht="29.25" customHeight="1">
      <c r="A8" s="43" t="s">
        <v>8</v>
      </c>
      <c r="B8" s="44" t="s">
        <v>9</v>
      </c>
      <c r="C8" s="45" t="s">
        <v>29</v>
      </c>
      <c r="D8" s="45" t="s">
        <v>30</v>
      </c>
      <c r="E8" s="44" t="s">
        <v>10</v>
      </c>
    </row>
    <row r="9" spans="1:5" s="6" customFormat="1" ht="33.75" customHeight="1">
      <c r="A9" s="43"/>
      <c r="B9" s="44"/>
      <c r="C9" s="45"/>
      <c r="D9" s="45"/>
      <c r="E9" s="44"/>
    </row>
    <row r="10" spans="1:5" s="9" customFormat="1" ht="18.75" customHeight="1">
      <c r="A10" s="34" t="s">
        <v>0</v>
      </c>
      <c r="B10" s="35" t="s">
        <v>1</v>
      </c>
      <c r="C10" s="7">
        <v>1</v>
      </c>
      <c r="D10" s="7"/>
      <c r="E10" s="8"/>
    </row>
    <row r="11" spans="1:5" s="24" customFormat="1" ht="25.5" customHeight="1">
      <c r="A11" s="22"/>
      <c r="B11" s="23" t="s">
        <v>21</v>
      </c>
      <c r="C11" s="10">
        <f>+C13</f>
        <v>1911000</v>
      </c>
      <c r="D11" s="10">
        <f>+D12</f>
        <v>1622000</v>
      </c>
      <c r="E11" s="10"/>
    </row>
    <row r="12" spans="1:7" ht="37.5" customHeight="1">
      <c r="A12" s="15">
        <v>1</v>
      </c>
      <c r="B12" s="8" t="s">
        <v>26</v>
      </c>
      <c r="C12" s="10">
        <v>1911000</v>
      </c>
      <c r="D12" s="10">
        <v>1622000</v>
      </c>
      <c r="E12" s="20"/>
      <c r="G12" s="21" t="e">
        <f>+#REF!+#REF!</f>
        <v>#REF!</v>
      </c>
    </row>
    <row r="13" spans="1:5" ht="108.75" customHeight="1">
      <c r="A13" s="18"/>
      <c r="B13" s="39" t="s">
        <v>34</v>
      </c>
      <c r="C13" s="14">
        <v>1911000</v>
      </c>
      <c r="D13" s="14">
        <v>1622000</v>
      </c>
      <c r="E13" s="14"/>
    </row>
    <row r="14" spans="1:5" ht="34.5" customHeight="1" hidden="1">
      <c r="A14" s="18">
        <v>2.1</v>
      </c>
      <c r="B14" s="38" t="s">
        <v>31</v>
      </c>
      <c r="C14" s="19"/>
      <c r="D14" s="19"/>
      <c r="E14" s="20"/>
    </row>
    <row r="15" spans="1:5" ht="39" customHeight="1" hidden="1">
      <c r="A15" s="18">
        <v>2.2</v>
      </c>
      <c r="B15" s="17" t="s">
        <v>5</v>
      </c>
      <c r="C15" s="19"/>
      <c r="D15" s="19"/>
      <c r="E15" s="20"/>
    </row>
    <row r="16" spans="1:5" ht="39" customHeight="1" hidden="1">
      <c r="A16" s="15">
        <v>4</v>
      </c>
      <c r="B16" s="8" t="s">
        <v>16</v>
      </c>
      <c r="C16" s="16"/>
      <c r="D16" s="16"/>
      <c r="E16" s="20"/>
    </row>
    <row r="17" spans="1:5" ht="39" customHeight="1" hidden="1">
      <c r="A17" s="18" t="s">
        <v>15</v>
      </c>
      <c r="B17" s="17" t="s">
        <v>6</v>
      </c>
      <c r="C17" s="19"/>
      <c r="D17" s="19"/>
      <c r="E17" s="20"/>
    </row>
    <row r="18" spans="1:5" s="2" customFormat="1" ht="21.75" customHeight="1">
      <c r="A18" s="15"/>
      <c r="B18" s="8" t="s">
        <v>33</v>
      </c>
      <c r="C18" s="37" t="s">
        <v>32</v>
      </c>
      <c r="D18" s="37" t="s">
        <v>32</v>
      </c>
      <c r="E18" s="26"/>
    </row>
    <row r="19" spans="1:5" s="30" customFormat="1" ht="35.25" customHeight="1">
      <c r="A19" s="27"/>
      <c r="B19" s="28" t="s">
        <v>20</v>
      </c>
      <c r="C19" s="37" t="s">
        <v>23</v>
      </c>
      <c r="D19" s="37" t="s">
        <v>23</v>
      </c>
      <c r="E19" s="29"/>
    </row>
  </sheetData>
  <sheetProtection/>
  <mergeCells count="13">
    <mergeCell ref="A5:E5"/>
    <mergeCell ref="C6:E6"/>
    <mergeCell ref="A8:A9"/>
    <mergeCell ref="B8:B9"/>
    <mergeCell ref="C8:C9"/>
    <mergeCell ref="E8:E9"/>
    <mergeCell ref="D8:D9"/>
    <mergeCell ref="A1:B1"/>
    <mergeCell ref="C1:E1"/>
    <mergeCell ref="A2:B2"/>
    <mergeCell ref="A3:B3"/>
    <mergeCell ref="C3:E3"/>
    <mergeCell ref="A4:E4"/>
  </mergeCells>
  <printOptions/>
  <pageMargins left="0.11811023622047245" right="0.11811023622047245"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 0984809146 / (0351).846862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Cty TNHH TM &amp; CN Trang Anh</dc:creator>
  <cp:keywords/>
  <dc:description/>
  <cp:lastModifiedBy>HANHKT</cp:lastModifiedBy>
  <cp:lastPrinted>2024-01-12T04:34:53Z</cp:lastPrinted>
  <dcterms:created xsi:type="dcterms:W3CDTF">2004-12-31T18:28:38Z</dcterms:created>
  <dcterms:modified xsi:type="dcterms:W3CDTF">2024-01-19T02:20:50Z</dcterms:modified>
  <cp:category/>
  <cp:version/>
  <cp:contentType/>
  <cp:contentStatus/>
</cp:coreProperties>
</file>